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/>
  <c r="L194"/>
  <c r="L184"/>
  <c r="L176"/>
  <c r="L175"/>
  <c r="L165"/>
  <c r="L157"/>
  <c r="L156"/>
  <c r="L146"/>
  <c r="L138"/>
  <c r="L137"/>
  <c r="L127"/>
  <c r="L119"/>
  <c r="L118"/>
  <c r="L108"/>
  <c r="L100"/>
  <c r="L99"/>
  <c r="L89"/>
  <c r="L81"/>
  <c r="L80"/>
  <c r="L70"/>
  <c r="L62"/>
  <c r="L61"/>
  <c r="L51"/>
  <c r="L43"/>
  <c r="L196" s="1"/>
  <c r="L42"/>
  <c r="L32"/>
  <c r="L24"/>
  <c r="L23"/>
  <c r="L13"/>
  <c r="A109"/>
  <c r="B195"/>
  <c r="A195"/>
  <c r="J194"/>
  <c r="I194"/>
  <c r="H194"/>
  <c r="G194"/>
  <c r="F194"/>
  <c r="A185"/>
  <c r="J184"/>
  <c r="I184"/>
  <c r="H184"/>
  <c r="G184"/>
  <c r="F184"/>
  <c r="B176"/>
  <c r="A176"/>
  <c r="J175"/>
  <c r="I175"/>
  <c r="H175"/>
  <c r="G175"/>
  <c r="F175"/>
  <c r="A166"/>
  <c r="J165"/>
  <c r="I165"/>
  <c r="H165"/>
  <c r="G165"/>
  <c r="F165"/>
  <c r="B157"/>
  <c r="A157"/>
  <c r="J156"/>
  <c r="I156"/>
  <c r="H156"/>
  <c r="G156"/>
  <c r="F156"/>
  <c r="A147"/>
  <c r="J146"/>
  <c r="I146"/>
  <c r="H146"/>
  <c r="G146"/>
  <c r="F146"/>
  <c r="B138"/>
  <c r="A138"/>
  <c r="J137"/>
  <c r="I137"/>
  <c r="H137"/>
  <c r="G137"/>
  <c r="F137"/>
  <c r="A128"/>
  <c r="J127"/>
  <c r="I127"/>
  <c r="H127"/>
  <c r="G127"/>
  <c r="F127"/>
  <c r="B119"/>
  <c r="A119"/>
  <c r="J118"/>
  <c r="I118"/>
  <c r="H118"/>
  <c r="G118"/>
  <c r="F118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H100" l="1"/>
  <c r="I157"/>
  <c r="I195"/>
  <c r="I176"/>
  <c r="I138"/>
  <c r="G138"/>
  <c r="J100"/>
  <c r="F100"/>
  <c r="G195"/>
  <c r="J195"/>
  <c r="H195"/>
  <c r="J176"/>
  <c r="H176"/>
  <c r="G176"/>
  <c r="G157"/>
  <c r="J157"/>
  <c r="H157"/>
  <c r="J138"/>
  <c r="H138"/>
  <c r="J119"/>
  <c r="I119"/>
  <c r="H119"/>
  <c r="G119"/>
  <c r="I100"/>
  <c r="G100"/>
  <c r="J81"/>
  <c r="F81"/>
  <c r="H81"/>
  <c r="I81"/>
  <c r="G81"/>
  <c r="J62"/>
  <c r="I62"/>
  <c r="H62"/>
  <c r="F62"/>
  <c r="G62"/>
  <c r="H43"/>
  <c r="J43"/>
  <c r="I43"/>
  <c r="G43"/>
  <c r="F43"/>
  <c r="F119"/>
  <c r="F138"/>
  <c r="F157"/>
  <c r="F176"/>
  <c r="F195"/>
  <c r="I24"/>
  <c r="F24"/>
  <c r="J24"/>
  <c r="H24"/>
  <c r="G24"/>
  <c r="J196" l="1"/>
  <c r="I196"/>
  <c r="H196"/>
  <c r="F196"/>
  <c r="G196"/>
</calcChain>
</file>

<file path=xl/sharedStrings.xml><?xml version="1.0" encoding="utf-8"?>
<sst xmlns="http://schemas.openxmlformats.org/spreadsheetml/2006/main" count="295" uniqueCount="110">
  <si>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</si>
  <si>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</si>
  <si>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</si>
  <si>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</si>
  <si>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</si>
  <si>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</si>
  <si>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</si>
  <si>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</si>
  <si>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</si>
  <si>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</si>
  <si>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</si>
  <si>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</si>
  <si>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</si>
  <si>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</si>
  <si>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</si>
  <si>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</si>
  <si>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</si>
  <si>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</si>
  <si>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</si>
  <si>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</si>
  <si>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</si>
  <si>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</si>
  <si>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</si>
  <si>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</si>
  <si>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</si>
  <si>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</si>
  <si>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</si>
  <si>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</si>
  <si>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</si>
  <si>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</si>
  <si>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</si>
  <si>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</si>
  <si>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</si>
  <si>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</si>
  <si>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</si>
  <si>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</si>
  <si>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</si>
  <si>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</si>
  <si>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</si>
  <si>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Итомлинская сш</t>
  </si>
  <si>
    <t xml:space="preserve">чай </t>
  </si>
  <si>
    <t xml:space="preserve">сладкое </t>
  </si>
  <si>
    <t>печенье</t>
  </si>
  <si>
    <t>булка</t>
  </si>
  <si>
    <t>пюре картофельное</t>
  </si>
  <si>
    <t>кисель</t>
  </si>
  <si>
    <t>суп рисовый с курой</t>
  </si>
  <si>
    <t>овощи в нарезке</t>
  </si>
  <si>
    <t>макароны отварные</t>
  </si>
  <si>
    <t>салат свекольный</t>
  </si>
  <si>
    <t>щи из свежей капусты с курой</t>
  </si>
  <si>
    <t>рагу овощное с курой</t>
  </si>
  <si>
    <t>компот</t>
  </si>
  <si>
    <t xml:space="preserve">каша сборная </t>
  </si>
  <si>
    <t>булка с маслом</t>
  </si>
  <si>
    <t>чай</t>
  </si>
  <si>
    <t xml:space="preserve">суп рыбный </t>
  </si>
  <si>
    <t xml:space="preserve">котлета куриная </t>
  </si>
  <si>
    <t>вермишель с сыром</t>
  </si>
  <si>
    <t xml:space="preserve">овощной салат </t>
  </si>
  <si>
    <t xml:space="preserve">борщ с курой и сметаной </t>
  </si>
  <si>
    <t>2, 25</t>
  </si>
  <si>
    <t>9, 23</t>
  </si>
  <si>
    <t xml:space="preserve">компот </t>
  </si>
  <si>
    <t>щи с курой и сметаной</t>
  </si>
  <si>
    <t xml:space="preserve">рыбная поджарка с овощами </t>
  </si>
  <si>
    <t>7, 4</t>
  </si>
  <si>
    <t>5, 52</t>
  </si>
  <si>
    <t>5, 18</t>
  </si>
  <si>
    <t>4, 08</t>
  </si>
  <si>
    <t>5, 07</t>
  </si>
  <si>
    <t>сладкое</t>
  </si>
  <si>
    <t xml:space="preserve">булочка домашняя </t>
  </si>
  <si>
    <t>5, 8</t>
  </si>
  <si>
    <t>булка с сыром</t>
  </si>
  <si>
    <t>суп вермишелевый с курой</t>
  </si>
  <si>
    <t>рис отварной</t>
  </si>
  <si>
    <t>блинчики с фруктовым повидлом</t>
  </si>
  <si>
    <t>компот из сухофруктов</t>
  </si>
  <si>
    <t>каша манная  со сливочным маслом</t>
  </si>
  <si>
    <t>кофейный напиток</t>
  </si>
  <si>
    <t>суп гороховый с курой</t>
  </si>
  <si>
    <t>котлета куриная</t>
  </si>
  <si>
    <t>каша пшенная</t>
  </si>
  <si>
    <t xml:space="preserve">каша геркулесовая </t>
  </si>
  <si>
    <t xml:space="preserve">булка с маслом </t>
  </si>
  <si>
    <t>картофель тушеный с курой</t>
  </si>
  <si>
    <t>какао</t>
  </si>
  <si>
    <t>поджарка рыбная</t>
  </si>
  <si>
    <t xml:space="preserve">каша рисовая </t>
  </si>
  <si>
    <t xml:space="preserve">компот из сухофруктов </t>
  </si>
  <si>
    <t xml:space="preserve">суп гороховый с курой </t>
  </si>
  <si>
    <t xml:space="preserve">кура порционная </t>
  </si>
  <si>
    <t xml:space="preserve">рагу овощное </t>
  </si>
  <si>
    <t xml:space="preserve">запеканка творожно- вермишелевая </t>
  </si>
  <si>
    <t xml:space="preserve">салат из свежей капусты </t>
  </si>
  <si>
    <t>суп куриный с фрикадельками</t>
  </si>
  <si>
    <t>зразы картофельные с курой</t>
  </si>
  <si>
    <t>сырники со сгущеным молоком</t>
  </si>
  <si>
    <t>тефтели куриные в овощном соусе</t>
  </si>
  <si>
    <t xml:space="preserve">греча отварная </t>
  </si>
  <si>
    <t xml:space="preserve">каша гречневая молочная </t>
  </si>
  <si>
    <t xml:space="preserve">печенье </t>
  </si>
  <si>
    <t xml:space="preserve">овощи в нарезке </t>
  </si>
  <si>
    <t>салат овощной</t>
  </si>
  <si>
    <t xml:space="preserve">хлеб пшеничный </t>
  </si>
  <si>
    <t>хлеб ржаной</t>
  </si>
  <si>
    <t>мясо куриное  с овощным соусом</t>
  </si>
  <si>
    <t xml:space="preserve">и.о. директора </t>
  </si>
  <si>
    <t>Цыганкова С.И.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</si>
</sst>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57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39</v>
      </c>
      <c r="D1" s="53"/>
      <c r="E1" s="53"/>
      <c r="F1" s="12" t="s">
        <v>16</v>
      </c>
      <c r="G1" s="2" t="s">
        <v>17</v>
      </c>
      <c r="H1" s="54" t="s">
        <v>108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109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25</v>
      </c>
      <c r="I3" s="48">
        <v>8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77</v>
      </c>
      <c r="F6" s="40">
        <v>230</v>
      </c>
      <c r="G6" s="40">
        <v>19</v>
      </c>
      <c r="H6" s="40">
        <v>20</v>
      </c>
      <c r="I6" s="40">
        <v>30</v>
      </c>
      <c r="J6" s="40">
        <v>380</v>
      </c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55</v>
      </c>
      <c r="F8" s="43">
        <v>220</v>
      </c>
      <c r="G8" s="43">
        <v>0</v>
      </c>
      <c r="H8" s="43">
        <v>0</v>
      </c>
      <c r="I8" s="43">
        <v>10</v>
      </c>
      <c r="J8" s="43">
        <v>35</v>
      </c>
      <c r="K8" s="44"/>
      <c r="L8" s="43"/>
    </row>
    <row r="9" spans="1:12" ht="15">
      <c r="A9" s="23"/>
      <c r="B9" s="15"/>
      <c r="C9" s="11"/>
      <c r="D9" s="7" t="s">
        <v>23</v>
      </c>
      <c r="E9" s="42" t="s">
        <v>43</v>
      </c>
      <c r="F9" s="43">
        <v>50</v>
      </c>
      <c r="G9" s="43">
        <v>2</v>
      </c>
      <c r="H9" s="43">
        <v>1</v>
      </c>
      <c r="I9" s="43">
        <v>14</v>
      </c>
      <c r="J9" s="43">
        <v>70</v>
      </c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21</v>
      </c>
      <c r="H13" s="19">
        <f t="shared" si="0"/>
        <v>21</v>
      </c>
      <c r="I13" s="19">
        <f t="shared" si="0"/>
        <v>54</v>
      </c>
      <c r="J13" s="19">
        <f t="shared" si="0"/>
        <v>485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47</v>
      </c>
      <c r="F14" s="43">
        <v>60</v>
      </c>
      <c r="G14" s="43">
        <v>1</v>
      </c>
      <c r="H14" s="43">
        <v>3</v>
      </c>
      <c r="I14" s="43">
        <v>5</v>
      </c>
      <c r="J14" s="43">
        <v>74</v>
      </c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46</v>
      </c>
      <c r="F15" s="43">
        <v>250</v>
      </c>
      <c r="G15" s="43">
        <v>3</v>
      </c>
      <c r="H15" s="43">
        <v>4</v>
      </c>
      <c r="I15" s="43">
        <v>12</v>
      </c>
      <c r="J15" s="43">
        <v>141</v>
      </c>
      <c r="K15" s="44"/>
      <c r="L15" s="43"/>
    </row>
    <row r="16" spans="1:12" ht="15">
      <c r="A16" s="23"/>
      <c r="B16" s="15"/>
      <c r="C16" s="11"/>
      <c r="D16" s="7" t="s">
        <v>28</v>
      </c>
      <c r="E16" s="42" t="s">
        <v>51</v>
      </c>
      <c r="F16" s="43">
        <v>250</v>
      </c>
      <c r="G16" s="43">
        <v>10</v>
      </c>
      <c r="H16" s="43">
        <v>6</v>
      </c>
      <c r="I16" s="43">
        <v>19</v>
      </c>
      <c r="J16" s="43">
        <v>336</v>
      </c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 t="s">
        <v>78</v>
      </c>
      <c r="F18" s="43">
        <v>200</v>
      </c>
      <c r="G18" s="43">
        <v>1</v>
      </c>
      <c r="H18" s="43">
        <v>0</v>
      </c>
      <c r="I18" s="43">
        <v>20</v>
      </c>
      <c r="J18" s="43">
        <v>110</v>
      </c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 t="s">
        <v>106</v>
      </c>
      <c r="F20" s="43">
        <v>30</v>
      </c>
      <c r="G20" s="43">
        <v>1</v>
      </c>
      <c r="H20" s="43">
        <v>1</v>
      </c>
      <c r="I20" s="43">
        <v>10</v>
      </c>
      <c r="J20" s="43">
        <v>54</v>
      </c>
      <c r="K20" s="44"/>
      <c r="L20" s="43"/>
    </row>
    <row r="21" spans="1:12" ht="15">
      <c r="A21" s="23"/>
      <c r="B21" s="15"/>
      <c r="C21" s="11"/>
      <c r="D21" s="6" t="s">
        <v>41</v>
      </c>
      <c r="E21" s="42" t="s">
        <v>42</v>
      </c>
      <c r="F21" s="43">
        <v>30</v>
      </c>
      <c r="G21" s="43">
        <v>1</v>
      </c>
      <c r="H21" s="43">
        <v>2</v>
      </c>
      <c r="I21" s="43">
        <v>19</v>
      </c>
      <c r="J21" s="43">
        <v>130</v>
      </c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820</v>
      </c>
      <c r="G23" s="19">
        <f t="shared" ref="G23:J23" si="2">SUM(G14:G22)</f>
        <v>17</v>
      </c>
      <c r="H23" s="19">
        <f t="shared" si="2"/>
        <v>16</v>
      </c>
      <c r="I23" s="19">
        <f t="shared" si="2"/>
        <v>85</v>
      </c>
      <c r="J23" s="19">
        <f t="shared" si="2"/>
        <v>845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1320</v>
      </c>
      <c r="G24" s="32">
        <f t="shared" ref="G24:J24" si="4">G13+G23</f>
        <v>38</v>
      </c>
      <c r="H24" s="32">
        <f t="shared" si="4"/>
        <v>37</v>
      </c>
      <c r="I24" s="32">
        <f t="shared" si="4"/>
        <v>139</v>
      </c>
      <c r="J24" s="32">
        <f t="shared" si="4"/>
        <v>1330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79</v>
      </c>
      <c r="F25" s="40">
        <v>220</v>
      </c>
      <c r="G25" s="40">
        <v>8</v>
      </c>
      <c r="H25" s="40">
        <v>7</v>
      </c>
      <c r="I25" s="40">
        <v>32</v>
      </c>
      <c r="J25" s="40">
        <v>280</v>
      </c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80</v>
      </c>
      <c r="F27" s="43">
        <v>220</v>
      </c>
      <c r="G27" s="51">
        <v>2</v>
      </c>
      <c r="H27" s="43">
        <v>2</v>
      </c>
      <c r="I27" s="43">
        <v>14</v>
      </c>
      <c r="J27" s="43">
        <v>94</v>
      </c>
      <c r="K27" s="44"/>
      <c r="L27" s="43"/>
    </row>
    <row r="28" spans="1:12" ht="15">
      <c r="A28" s="14"/>
      <c r="B28" s="15"/>
      <c r="C28" s="11"/>
      <c r="D28" s="7" t="s">
        <v>23</v>
      </c>
      <c r="E28" s="42" t="s">
        <v>43</v>
      </c>
      <c r="F28" s="43">
        <v>60</v>
      </c>
      <c r="G28" s="43">
        <v>3</v>
      </c>
      <c r="H28" s="43">
        <v>1</v>
      </c>
      <c r="I28" s="43">
        <v>14</v>
      </c>
      <c r="J28" s="43">
        <v>135</v>
      </c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13</v>
      </c>
      <c r="H32" s="19">
        <f t="shared" ref="H32" si="7">SUM(H25:H31)</f>
        <v>10</v>
      </c>
      <c r="I32" s="19">
        <f t="shared" ref="I32" si="8">SUM(I25:I31)</f>
        <v>60</v>
      </c>
      <c r="J32" s="19">
        <f t="shared" ref="J32:L32" si="9">SUM(J25:J31)</f>
        <v>509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81</v>
      </c>
      <c r="F34" s="43">
        <v>250</v>
      </c>
      <c r="G34" s="43">
        <v>5</v>
      </c>
      <c r="H34" s="43">
        <v>2</v>
      </c>
      <c r="I34" s="43">
        <v>6</v>
      </c>
      <c r="J34" s="43">
        <v>139</v>
      </c>
      <c r="K34" s="44"/>
      <c r="L34" s="43"/>
    </row>
    <row r="35" spans="1:12" ht="15">
      <c r="A35" s="14"/>
      <c r="B35" s="15"/>
      <c r="C35" s="11"/>
      <c r="D35" s="7" t="s">
        <v>28</v>
      </c>
      <c r="E35" s="42" t="s">
        <v>82</v>
      </c>
      <c r="F35" s="43">
        <v>100</v>
      </c>
      <c r="G35" s="43">
        <v>9</v>
      </c>
      <c r="H35" s="43">
        <v>7</v>
      </c>
      <c r="I35" s="43">
        <v>13</v>
      </c>
      <c r="J35" s="43">
        <v>262</v>
      </c>
      <c r="K35" s="44"/>
      <c r="L35" s="43"/>
    </row>
    <row r="36" spans="1:12" ht="15">
      <c r="A36" s="14"/>
      <c r="B36" s="15"/>
      <c r="C36" s="11"/>
      <c r="D36" s="7" t="s">
        <v>29</v>
      </c>
      <c r="E36" s="42" t="s">
        <v>48</v>
      </c>
      <c r="F36" s="43">
        <v>150</v>
      </c>
      <c r="G36" s="43">
        <v>7</v>
      </c>
      <c r="H36" s="43">
        <v>3</v>
      </c>
      <c r="I36" s="43">
        <v>35</v>
      </c>
      <c r="J36" s="43">
        <v>238</v>
      </c>
      <c r="K36" s="44"/>
      <c r="L36" s="43"/>
    </row>
    <row r="37" spans="1:12" ht="15">
      <c r="A37" s="14"/>
      <c r="B37" s="15"/>
      <c r="C37" s="11"/>
      <c r="D37" s="7" t="s">
        <v>30</v>
      </c>
      <c r="E37" s="42" t="s">
        <v>40</v>
      </c>
      <c r="F37" s="43">
        <v>200</v>
      </c>
      <c r="G37" s="43">
        <v>0</v>
      </c>
      <c r="H37" s="43">
        <v>0</v>
      </c>
      <c r="I37" s="43">
        <v>10</v>
      </c>
      <c r="J37" s="43">
        <v>35</v>
      </c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 t="s">
        <v>106</v>
      </c>
      <c r="F39" s="43">
        <v>30</v>
      </c>
      <c r="G39" s="43">
        <v>2</v>
      </c>
      <c r="H39" s="43">
        <v>1</v>
      </c>
      <c r="I39" s="43">
        <v>10</v>
      </c>
      <c r="J39" s="43">
        <v>54</v>
      </c>
      <c r="K39" s="44"/>
      <c r="L39" s="43"/>
    </row>
    <row r="40" spans="1:12" ht="15">
      <c r="A40" s="14"/>
      <c r="B40" s="15"/>
      <c r="C40" s="11"/>
      <c r="D40" s="6" t="s">
        <v>41</v>
      </c>
      <c r="E40" s="42" t="s">
        <v>102</v>
      </c>
      <c r="F40" s="43">
        <v>30</v>
      </c>
      <c r="G40" s="43">
        <v>1</v>
      </c>
      <c r="H40" s="43">
        <v>2</v>
      </c>
      <c r="I40" s="43">
        <v>17</v>
      </c>
      <c r="J40" s="43">
        <v>123</v>
      </c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760</v>
      </c>
      <c r="G42" s="19">
        <f t="shared" ref="G42" si="10">SUM(G33:G41)</f>
        <v>24</v>
      </c>
      <c r="H42" s="19">
        <f t="shared" ref="H42" si="11">SUM(H33:H41)</f>
        <v>15</v>
      </c>
      <c r="I42" s="19">
        <f t="shared" ref="I42" si="12">SUM(I33:I41)</f>
        <v>91</v>
      </c>
      <c r="J42" s="19">
        <f t="shared" ref="J42:L42" si="13">SUM(J33:J41)</f>
        <v>851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1260</v>
      </c>
      <c r="G43" s="32">
        <f t="shared" ref="G43" si="14">G32+G42</f>
        <v>37</v>
      </c>
      <c r="H43" s="32">
        <f t="shared" ref="H43" si="15">H32+H42</f>
        <v>25</v>
      </c>
      <c r="I43" s="32">
        <f t="shared" ref="I43" si="16">I32+I42</f>
        <v>151</v>
      </c>
      <c r="J43" s="32">
        <f t="shared" ref="J43:L43" si="17">J32+J42</f>
        <v>1360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84</v>
      </c>
      <c r="F44" s="40">
        <v>220</v>
      </c>
      <c r="G44" s="40">
        <v>8</v>
      </c>
      <c r="H44" s="40">
        <v>9</v>
      </c>
      <c r="I44" s="40">
        <v>32</v>
      </c>
      <c r="J44" s="40">
        <v>264</v>
      </c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40</v>
      </c>
      <c r="F46" s="43">
        <v>220</v>
      </c>
      <c r="G46" s="43">
        <v>0</v>
      </c>
      <c r="H46" s="43">
        <v>0</v>
      </c>
      <c r="I46" s="43">
        <v>10</v>
      </c>
      <c r="J46" s="43">
        <v>35</v>
      </c>
      <c r="K46" s="44"/>
      <c r="L46" s="43"/>
    </row>
    <row r="47" spans="1:12" ht="15">
      <c r="A47" s="23"/>
      <c r="B47" s="15"/>
      <c r="C47" s="11"/>
      <c r="D47" s="7" t="s">
        <v>23</v>
      </c>
      <c r="E47" s="42" t="s">
        <v>85</v>
      </c>
      <c r="F47" s="43">
        <v>60</v>
      </c>
      <c r="G47" s="43">
        <v>3</v>
      </c>
      <c r="H47" s="43">
        <v>16</v>
      </c>
      <c r="I47" s="43">
        <v>14</v>
      </c>
      <c r="J47" s="43">
        <v>264</v>
      </c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11</v>
      </c>
      <c r="H51" s="19">
        <f t="shared" ref="H51" si="19">SUM(H44:H50)</f>
        <v>25</v>
      </c>
      <c r="I51" s="19">
        <f t="shared" ref="I51" si="20">SUM(I44:I50)</f>
        <v>56</v>
      </c>
      <c r="J51" s="19">
        <f t="shared" ref="J51:L51" si="21">SUM(J44:J50)</f>
        <v>563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49</v>
      </c>
      <c r="F52" s="43">
        <v>60</v>
      </c>
      <c r="G52" s="43">
        <v>1</v>
      </c>
      <c r="H52" s="43">
        <v>2</v>
      </c>
      <c r="I52" s="43">
        <v>8</v>
      </c>
      <c r="J52" s="43">
        <v>68</v>
      </c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50</v>
      </c>
      <c r="F53" s="43">
        <v>250</v>
      </c>
      <c r="G53" s="43">
        <v>3</v>
      </c>
      <c r="H53" s="43">
        <v>3</v>
      </c>
      <c r="I53" s="43">
        <v>27</v>
      </c>
      <c r="J53" s="43">
        <v>180</v>
      </c>
      <c r="K53" s="44"/>
      <c r="L53" s="43"/>
    </row>
    <row r="54" spans="1:12" ht="15">
      <c r="A54" s="23"/>
      <c r="B54" s="15"/>
      <c r="C54" s="11"/>
      <c r="D54" s="7" t="s">
        <v>28</v>
      </c>
      <c r="E54" s="42" t="s">
        <v>86</v>
      </c>
      <c r="F54" s="43">
        <v>250</v>
      </c>
      <c r="G54" s="43">
        <v>19</v>
      </c>
      <c r="H54" s="43">
        <v>8</v>
      </c>
      <c r="I54" s="43">
        <v>27</v>
      </c>
      <c r="J54" s="43">
        <v>336</v>
      </c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45</v>
      </c>
      <c r="F56" s="43">
        <v>200</v>
      </c>
      <c r="G56" s="43">
        <v>0</v>
      </c>
      <c r="H56" s="43">
        <v>0</v>
      </c>
      <c r="I56" s="43">
        <v>20</v>
      </c>
      <c r="J56" s="43">
        <v>68</v>
      </c>
      <c r="K56" s="44"/>
      <c r="L56" s="43"/>
    </row>
    <row r="57" spans="1:12" ht="15">
      <c r="A57" s="23"/>
      <c r="B57" s="15"/>
      <c r="C57" s="11"/>
      <c r="D57" s="7" t="s">
        <v>31</v>
      </c>
      <c r="E57" s="42" t="s">
        <v>105</v>
      </c>
      <c r="F57" s="43">
        <v>30</v>
      </c>
      <c r="G57" s="43">
        <v>2</v>
      </c>
      <c r="H57" s="43">
        <v>1</v>
      </c>
      <c r="I57" s="43">
        <v>14</v>
      </c>
      <c r="J57" s="43">
        <v>74</v>
      </c>
      <c r="K57" s="44"/>
      <c r="L57" s="43"/>
    </row>
    <row r="58" spans="1:12" ht="15">
      <c r="A58" s="23"/>
      <c r="B58" s="15"/>
      <c r="C58" s="11"/>
      <c r="D58" s="7" t="s">
        <v>32</v>
      </c>
      <c r="E58" s="42" t="s">
        <v>106</v>
      </c>
      <c r="F58" s="43">
        <v>30</v>
      </c>
      <c r="G58" s="43">
        <v>2</v>
      </c>
      <c r="H58" s="43">
        <v>1</v>
      </c>
      <c r="I58" s="43">
        <v>10</v>
      </c>
      <c r="J58" s="43">
        <v>54</v>
      </c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820</v>
      </c>
      <c r="G61" s="19">
        <f t="shared" ref="G61" si="22">SUM(G52:G60)</f>
        <v>27</v>
      </c>
      <c r="H61" s="19">
        <f t="shared" ref="H61" si="23">SUM(H52:H60)</f>
        <v>15</v>
      </c>
      <c r="I61" s="19">
        <f t="shared" ref="I61" si="24">SUM(I52:I60)</f>
        <v>106</v>
      </c>
      <c r="J61" s="19">
        <f t="shared" ref="J61:L61" si="25">SUM(J52:J60)</f>
        <v>780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1320</v>
      </c>
      <c r="G62" s="32">
        <f t="shared" ref="G62" si="26">G51+G61</f>
        <v>38</v>
      </c>
      <c r="H62" s="32">
        <f t="shared" ref="H62" si="27">H51+H61</f>
        <v>40</v>
      </c>
      <c r="I62" s="32">
        <f t="shared" ref="I62" si="28">I51+I61</f>
        <v>162</v>
      </c>
      <c r="J62" s="32">
        <f t="shared" ref="J62:L62" si="29">J51+J61</f>
        <v>1343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83</v>
      </c>
      <c r="F63" s="40">
        <v>220</v>
      </c>
      <c r="G63" s="40">
        <v>8</v>
      </c>
      <c r="H63" s="40">
        <v>6</v>
      </c>
      <c r="I63" s="40">
        <v>32</v>
      </c>
      <c r="J63" s="40">
        <v>240</v>
      </c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87</v>
      </c>
      <c r="F65" s="43">
        <v>220</v>
      </c>
      <c r="G65" s="43">
        <v>3</v>
      </c>
      <c r="H65" s="43">
        <v>2</v>
      </c>
      <c r="I65" s="43">
        <v>13</v>
      </c>
      <c r="J65" s="43">
        <v>94</v>
      </c>
      <c r="K65" s="44"/>
      <c r="L65" s="43"/>
    </row>
    <row r="66" spans="1:12" ht="15">
      <c r="A66" s="23"/>
      <c r="B66" s="15"/>
      <c r="C66" s="11"/>
      <c r="D66" s="7" t="s">
        <v>23</v>
      </c>
      <c r="E66" s="42" t="s">
        <v>54</v>
      </c>
      <c r="F66" s="43">
        <v>60</v>
      </c>
      <c r="G66" s="43">
        <v>3</v>
      </c>
      <c r="H66" s="43">
        <v>13</v>
      </c>
      <c r="I66" s="43">
        <v>21</v>
      </c>
      <c r="J66" s="43">
        <v>235</v>
      </c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14</v>
      </c>
      <c r="H70" s="19">
        <f t="shared" ref="H70" si="31">SUM(H63:H69)</f>
        <v>21</v>
      </c>
      <c r="I70" s="19">
        <f t="shared" ref="I70" si="32">SUM(I63:I69)</f>
        <v>66</v>
      </c>
      <c r="J70" s="19">
        <f t="shared" ref="J70:L70" si="33">SUM(J63:J69)</f>
        <v>569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75</v>
      </c>
      <c r="F72" s="43">
        <v>250</v>
      </c>
      <c r="G72" s="43">
        <v>2</v>
      </c>
      <c r="H72" s="43">
        <v>4</v>
      </c>
      <c r="I72" s="43">
        <v>13</v>
      </c>
      <c r="J72" s="43">
        <v>109</v>
      </c>
      <c r="K72" s="44"/>
      <c r="L72" s="43"/>
    </row>
    <row r="73" spans="1:12" ht="15">
      <c r="A73" s="23"/>
      <c r="B73" s="15"/>
      <c r="C73" s="11"/>
      <c r="D73" s="7" t="s">
        <v>28</v>
      </c>
      <c r="E73" s="42" t="s">
        <v>88</v>
      </c>
      <c r="F73" s="43">
        <v>100</v>
      </c>
      <c r="G73" s="43">
        <v>9</v>
      </c>
      <c r="H73" s="43">
        <v>7</v>
      </c>
      <c r="I73" s="43">
        <v>5</v>
      </c>
      <c r="J73" s="43">
        <v>127</v>
      </c>
      <c r="K73" s="44"/>
      <c r="L73" s="43"/>
    </row>
    <row r="74" spans="1:12" ht="15">
      <c r="A74" s="23"/>
      <c r="B74" s="15"/>
      <c r="C74" s="11"/>
      <c r="D74" s="7" t="s">
        <v>29</v>
      </c>
      <c r="E74" s="42" t="s">
        <v>76</v>
      </c>
      <c r="F74" s="43">
        <v>200</v>
      </c>
      <c r="G74" s="43">
        <v>4</v>
      </c>
      <c r="H74" s="43">
        <v>4</v>
      </c>
      <c r="I74" s="43">
        <v>45</v>
      </c>
      <c r="J74" s="43">
        <v>268</v>
      </c>
      <c r="K74" s="44"/>
      <c r="L74" s="43"/>
    </row>
    <row r="75" spans="1:12" ht="15">
      <c r="A75" s="23"/>
      <c r="B75" s="15"/>
      <c r="C75" s="11"/>
      <c r="D75" s="7" t="s">
        <v>30</v>
      </c>
      <c r="E75" s="42" t="s">
        <v>40</v>
      </c>
      <c r="F75" s="43">
        <v>200</v>
      </c>
      <c r="G75" s="43">
        <v>0</v>
      </c>
      <c r="H75" s="43">
        <v>0</v>
      </c>
      <c r="I75" s="43">
        <v>10</v>
      </c>
      <c r="J75" s="43">
        <v>35</v>
      </c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 t="s">
        <v>106</v>
      </c>
      <c r="F77" s="43">
        <v>50</v>
      </c>
      <c r="G77" s="43">
        <v>2</v>
      </c>
      <c r="H77" s="43">
        <v>1</v>
      </c>
      <c r="I77" s="43">
        <v>10</v>
      </c>
      <c r="J77" s="43">
        <v>70</v>
      </c>
      <c r="K77" s="44"/>
      <c r="L77" s="43"/>
    </row>
    <row r="78" spans="1:12" ht="15">
      <c r="A78" s="23"/>
      <c r="B78" s="15"/>
      <c r="C78" s="11"/>
      <c r="D78" s="6" t="s">
        <v>41</v>
      </c>
      <c r="E78" s="42" t="s">
        <v>42</v>
      </c>
      <c r="F78" s="43">
        <v>30</v>
      </c>
      <c r="G78" s="43">
        <v>1</v>
      </c>
      <c r="H78" s="43">
        <v>1</v>
      </c>
      <c r="I78" s="43">
        <v>17</v>
      </c>
      <c r="J78" s="43">
        <v>123</v>
      </c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830</v>
      </c>
      <c r="G80" s="19">
        <f t="shared" ref="G80" si="34">SUM(G71:G79)</f>
        <v>18</v>
      </c>
      <c r="H80" s="19">
        <f t="shared" ref="H80" si="35">SUM(H71:H79)</f>
        <v>17</v>
      </c>
      <c r="I80" s="19">
        <f t="shared" ref="I80" si="36">SUM(I71:I79)</f>
        <v>100</v>
      </c>
      <c r="J80" s="19">
        <f t="shared" ref="J80:L80" si="37">SUM(J71:J79)</f>
        <v>732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1330</v>
      </c>
      <c r="G81" s="32">
        <f t="shared" ref="G81" si="38">G70+G80</f>
        <v>32</v>
      </c>
      <c r="H81" s="32">
        <f t="shared" ref="H81" si="39">H70+H80</f>
        <v>38</v>
      </c>
      <c r="I81" s="32">
        <f t="shared" ref="I81" si="40">I70+I80</f>
        <v>166</v>
      </c>
      <c r="J81" s="32">
        <f t="shared" ref="J81:L81" si="41">J70+J80</f>
        <v>1301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89</v>
      </c>
      <c r="F82" s="40">
        <v>220</v>
      </c>
      <c r="G82" s="40">
        <v>7</v>
      </c>
      <c r="H82" s="40">
        <v>8</v>
      </c>
      <c r="I82" s="40">
        <v>35</v>
      </c>
      <c r="J82" s="40">
        <v>263</v>
      </c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40</v>
      </c>
      <c r="F84" s="43">
        <v>220</v>
      </c>
      <c r="G84" s="43">
        <v>0</v>
      </c>
      <c r="H84" s="43">
        <v>0</v>
      </c>
      <c r="I84" s="43">
        <v>10</v>
      </c>
      <c r="J84" s="43">
        <v>35</v>
      </c>
      <c r="K84" s="44"/>
      <c r="L84" s="43"/>
    </row>
    <row r="85" spans="1:12" ht="15">
      <c r="A85" s="23"/>
      <c r="B85" s="15"/>
      <c r="C85" s="11"/>
      <c r="D85" s="7" t="s">
        <v>23</v>
      </c>
      <c r="E85" s="42" t="s">
        <v>85</v>
      </c>
      <c r="F85" s="43">
        <v>60</v>
      </c>
      <c r="G85" s="43">
        <v>4</v>
      </c>
      <c r="H85" s="43">
        <v>16</v>
      </c>
      <c r="I85" s="43">
        <v>23</v>
      </c>
      <c r="J85" s="43">
        <v>268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11</v>
      </c>
      <c r="H89" s="19">
        <f t="shared" ref="H89" si="43">SUM(H82:H88)</f>
        <v>24</v>
      </c>
      <c r="I89" s="19">
        <f t="shared" ref="I89" si="44">SUM(I82:I88)</f>
        <v>68</v>
      </c>
      <c r="J89" s="19">
        <f t="shared" ref="J89:L89" si="45">SUM(J82:J88)</f>
        <v>566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59</v>
      </c>
      <c r="F90" s="43">
        <v>60</v>
      </c>
      <c r="G90" s="43">
        <v>1</v>
      </c>
      <c r="H90" s="43">
        <v>2</v>
      </c>
      <c r="I90" s="43">
        <v>5</v>
      </c>
      <c r="J90" s="43">
        <v>74</v>
      </c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60</v>
      </c>
      <c r="F91" s="43">
        <v>250</v>
      </c>
      <c r="G91" s="43">
        <v>5</v>
      </c>
      <c r="H91" s="43">
        <v>3</v>
      </c>
      <c r="I91" s="43">
        <v>13</v>
      </c>
      <c r="J91" s="43">
        <v>188</v>
      </c>
      <c r="K91" s="44"/>
      <c r="L91" s="43"/>
    </row>
    <row r="92" spans="1:12" ht="15">
      <c r="A92" s="23"/>
      <c r="B92" s="15"/>
      <c r="C92" s="11"/>
      <c r="D92" s="7" t="s">
        <v>28</v>
      </c>
      <c r="E92" s="42" t="s">
        <v>57</v>
      </c>
      <c r="F92" s="43">
        <v>100</v>
      </c>
      <c r="G92" s="43">
        <v>12</v>
      </c>
      <c r="H92" s="43">
        <v>10</v>
      </c>
      <c r="I92" s="43">
        <v>12</v>
      </c>
      <c r="J92" s="43">
        <v>262</v>
      </c>
      <c r="K92" s="44"/>
      <c r="L92" s="43"/>
    </row>
    <row r="93" spans="1:12" ht="15">
      <c r="A93" s="23"/>
      <c r="B93" s="15"/>
      <c r="C93" s="11"/>
      <c r="D93" s="7" t="s">
        <v>29</v>
      </c>
      <c r="E93" s="42" t="s">
        <v>44</v>
      </c>
      <c r="F93" s="43">
        <v>150</v>
      </c>
      <c r="G93" s="43">
        <v>4</v>
      </c>
      <c r="H93" s="43">
        <v>4</v>
      </c>
      <c r="I93" s="43">
        <v>26</v>
      </c>
      <c r="J93" s="43">
        <v>186</v>
      </c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90</v>
      </c>
      <c r="F94" s="43">
        <v>200</v>
      </c>
      <c r="G94" s="43">
        <v>1</v>
      </c>
      <c r="H94" s="43">
        <v>0</v>
      </c>
      <c r="I94" s="43">
        <v>20</v>
      </c>
      <c r="J94" s="43">
        <v>110</v>
      </c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 t="s">
        <v>106</v>
      </c>
      <c r="F96" s="43">
        <v>30</v>
      </c>
      <c r="G96" s="43">
        <v>2</v>
      </c>
      <c r="H96" s="43">
        <v>1</v>
      </c>
      <c r="I96" s="43">
        <v>10</v>
      </c>
      <c r="J96" s="43">
        <v>54</v>
      </c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25</v>
      </c>
      <c r="H99" s="19">
        <f t="shared" ref="H99" si="47">SUM(H90:H98)</f>
        <v>20</v>
      </c>
      <c r="I99" s="19">
        <f t="shared" ref="I99" si="48">SUM(I90:I98)</f>
        <v>86</v>
      </c>
      <c r="J99" s="19">
        <f t="shared" ref="J99:L99" si="49">SUM(J90:J98)</f>
        <v>874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1290</v>
      </c>
      <c r="G100" s="32">
        <f t="shared" ref="G100" si="50">G89+G99</f>
        <v>36</v>
      </c>
      <c r="H100" s="32">
        <f t="shared" ref="H100" si="51">H89+H99</f>
        <v>44</v>
      </c>
      <c r="I100" s="32">
        <f t="shared" ref="I100" si="52">I89+I99</f>
        <v>154</v>
      </c>
      <c r="J100" s="32">
        <f t="shared" ref="J100:L100" si="53">J89+J99</f>
        <v>1440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220</v>
      </c>
      <c r="G101" s="40">
        <v>12</v>
      </c>
      <c r="H101" s="40">
        <v>19</v>
      </c>
      <c r="I101" s="40">
        <v>35</v>
      </c>
      <c r="J101" s="40">
        <v>395</v>
      </c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40</v>
      </c>
      <c r="F103" s="43">
        <v>220</v>
      </c>
      <c r="G103" s="43">
        <v>0</v>
      </c>
      <c r="H103" s="43">
        <v>0</v>
      </c>
      <c r="I103" s="43">
        <v>10</v>
      </c>
      <c r="J103" s="43">
        <v>35</v>
      </c>
      <c r="K103" s="44"/>
      <c r="L103" s="43"/>
    </row>
    <row r="104" spans="1:12" ht="15">
      <c r="A104" s="23"/>
      <c r="B104" s="15"/>
      <c r="C104" s="11"/>
      <c r="D104" s="7" t="s">
        <v>23</v>
      </c>
      <c r="E104" s="42" t="s">
        <v>43</v>
      </c>
      <c r="F104" s="43">
        <v>60</v>
      </c>
      <c r="G104" s="43">
        <v>3</v>
      </c>
      <c r="H104" s="43">
        <v>1</v>
      </c>
      <c r="I104" s="43">
        <v>17</v>
      </c>
      <c r="J104" s="43">
        <v>70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15</v>
      </c>
      <c r="H108" s="19">
        <f t="shared" si="54"/>
        <v>20</v>
      </c>
      <c r="I108" s="19">
        <f t="shared" si="54"/>
        <v>62</v>
      </c>
      <c r="J108" s="19">
        <f t="shared" si="54"/>
        <v>500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v>1</v>
      </c>
      <c r="C109" s="10" t="s">
        <v>25</v>
      </c>
      <c r="D109" s="7" t="s">
        <v>26</v>
      </c>
      <c r="E109" s="42" t="s">
        <v>103</v>
      </c>
      <c r="F109" s="43">
        <v>60</v>
      </c>
      <c r="G109" s="43">
        <v>1</v>
      </c>
      <c r="H109" s="43">
        <v>2</v>
      </c>
      <c r="I109" s="43">
        <v>5</v>
      </c>
      <c r="J109" s="43">
        <v>82</v>
      </c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91</v>
      </c>
      <c r="F110" s="43">
        <v>250</v>
      </c>
      <c r="G110" s="43">
        <v>5</v>
      </c>
      <c r="H110" s="43">
        <v>2</v>
      </c>
      <c r="I110" s="43">
        <v>6</v>
      </c>
      <c r="J110" s="43">
        <v>139</v>
      </c>
      <c r="K110" s="44"/>
      <c r="L110" s="43"/>
    </row>
    <row r="111" spans="1:12" ht="15">
      <c r="A111" s="23"/>
      <c r="B111" s="15"/>
      <c r="C111" s="11"/>
      <c r="D111" s="7" t="s">
        <v>28</v>
      </c>
      <c r="E111" s="42" t="s">
        <v>92</v>
      </c>
      <c r="F111" s="43">
        <v>100</v>
      </c>
      <c r="G111" s="43">
        <v>9</v>
      </c>
      <c r="H111" s="43">
        <v>9</v>
      </c>
      <c r="I111" s="43">
        <v>0</v>
      </c>
      <c r="J111" s="43">
        <v>165</v>
      </c>
      <c r="K111" s="44"/>
      <c r="L111" s="43"/>
    </row>
    <row r="112" spans="1:12" ht="15">
      <c r="A112" s="23"/>
      <c r="B112" s="15"/>
      <c r="C112" s="11"/>
      <c r="D112" s="7" t="s">
        <v>29</v>
      </c>
      <c r="E112" s="42" t="s">
        <v>93</v>
      </c>
      <c r="F112" s="43">
        <v>200</v>
      </c>
      <c r="G112" s="43">
        <v>3</v>
      </c>
      <c r="H112" s="43">
        <v>5</v>
      </c>
      <c r="I112" s="43">
        <v>21</v>
      </c>
      <c r="J112" s="43">
        <v>193</v>
      </c>
      <c r="K112" s="44"/>
      <c r="L112" s="43"/>
    </row>
    <row r="113" spans="1:12" ht="15">
      <c r="A113" s="23"/>
      <c r="B113" s="15"/>
      <c r="C113" s="11"/>
      <c r="D113" s="7" t="s">
        <v>30</v>
      </c>
      <c r="E113" s="42" t="s">
        <v>40</v>
      </c>
      <c r="F113" s="43">
        <v>200</v>
      </c>
      <c r="G113" s="43">
        <v>0</v>
      </c>
      <c r="H113" s="43">
        <v>0</v>
      </c>
      <c r="I113" s="43">
        <v>10</v>
      </c>
      <c r="J113" s="43">
        <v>35</v>
      </c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 t="s">
        <v>106</v>
      </c>
      <c r="F115" s="43">
        <v>30</v>
      </c>
      <c r="G115" s="43">
        <v>2</v>
      </c>
      <c r="H115" s="43">
        <v>2</v>
      </c>
      <c r="I115" s="43">
        <v>10</v>
      </c>
      <c r="J115" s="43">
        <v>54</v>
      </c>
      <c r="K115" s="44"/>
      <c r="L115" s="43"/>
    </row>
    <row r="116" spans="1:12" ht="15">
      <c r="A116" s="23"/>
      <c r="B116" s="15"/>
      <c r="C116" s="11"/>
      <c r="D116" s="6" t="s">
        <v>41</v>
      </c>
      <c r="E116" s="42" t="s">
        <v>42</v>
      </c>
      <c r="F116" s="43">
        <v>30</v>
      </c>
      <c r="G116" s="43" t="s">
        <v>61</v>
      </c>
      <c r="H116" s="43">
        <v>2</v>
      </c>
      <c r="I116" s="43">
        <v>20</v>
      </c>
      <c r="J116" s="43">
        <v>132</v>
      </c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870</v>
      </c>
      <c r="G118" s="19">
        <f t="shared" ref="G118:J118" si="56">SUM(G109:G117)</f>
        <v>20</v>
      </c>
      <c r="H118" s="19">
        <f t="shared" si="56"/>
        <v>22</v>
      </c>
      <c r="I118" s="19">
        <f t="shared" si="56"/>
        <v>72</v>
      </c>
      <c r="J118" s="19">
        <f t="shared" si="56"/>
        <v>800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1370</v>
      </c>
      <c r="G119" s="32">
        <f t="shared" ref="G119" si="58">G108+G118</f>
        <v>35</v>
      </c>
      <c r="H119" s="32">
        <f t="shared" ref="H119" si="59">H108+H118</f>
        <v>42</v>
      </c>
      <c r="I119" s="32">
        <f t="shared" ref="I119" si="60">I108+I118</f>
        <v>134</v>
      </c>
      <c r="J119" s="32">
        <f t="shared" ref="J119:L119" si="61">J108+J118</f>
        <v>1300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94</v>
      </c>
      <c r="F120" s="40">
        <v>230</v>
      </c>
      <c r="G120" s="40">
        <v>33</v>
      </c>
      <c r="H120" s="40">
        <v>19</v>
      </c>
      <c r="I120" s="40">
        <v>32</v>
      </c>
      <c r="J120" s="40">
        <v>425</v>
      </c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40</v>
      </c>
      <c r="F122" s="43">
        <v>220</v>
      </c>
      <c r="G122" s="43">
        <v>0</v>
      </c>
      <c r="H122" s="43">
        <v>0</v>
      </c>
      <c r="I122" s="43">
        <v>10</v>
      </c>
      <c r="J122" s="43">
        <v>35</v>
      </c>
      <c r="K122" s="44"/>
      <c r="L122" s="43"/>
    </row>
    <row r="123" spans="1:12" ht="15">
      <c r="A123" s="14"/>
      <c r="B123" s="15"/>
      <c r="C123" s="11"/>
      <c r="D123" s="7" t="s">
        <v>23</v>
      </c>
      <c r="E123" s="42" t="s">
        <v>43</v>
      </c>
      <c r="F123" s="43">
        <v>50</v>
      </c>
      <c r="G123" s="43">
        <v>1</v>
      </c>
      <c r="H123" s="43">
        <v>1</v>
      </c>
      <c r="I123" s="43">
        <v>12</v>
      </c>
      <c r="J123" s="43">
        <v>55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34</v>
      </c>
      <c r="H127" s="19">
        <f t="shared" si="62"/>
        <v>20</v>
      </c>
      <c r="I127" s="19">
        <f t="shared" si="62"/>
        <v>54</v>
      </c>
      <c r="J127" s="19">
        <f t="shared" si="62"/>
        <v>515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v>2</v>
      </c>
      <c r="C128" s="10" t="s">
        <v>25</v>
      </c>
      <c r="D128" s="7" t="s">
        <v>26</v>
      </c>
      <c r="E128" s="42" t="s">
        <v>95</v>
      </c>
      <c r="F128" s="43">
        <v>100</v>
      </c>
      <c r="G128" s="43">
        <v>2</v>
      </c>
      <c r="H128" s="43">
        <v>3</v>
      </c>
      <c r="I128" s="43">
        <v>10</v>
      </c>
      <c r="J128" s="43">
        <v>91</v>
      </c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96</v>
      </c>
      <c r="F129" s="43">
        <v>250</v>
      </c>
      <c r="G129" s="43">
        <v>7</v>
      </c>
      <c r="H129" s="43">
        <v>5</v>
      </c>
      <c r="I129" s="43">
        <v>13.3</v>
      </c>
      <c r="J129" s="43">
        <v>148</v>
      </c>
      <c r="K129" s="44"/>
      <c r="L129" s="43"/>
    </row>
    <row r="130" spans="1:12" ht="15">
      <c r="A130" s="14"/>
      <c r="B130" s="15"/>
      <c r="C130" s="11"/>
      <c r="D130" s="7" t="s">
        <v>28</v>
      </c>
      <c r="E130" s="42" t="s">
        <v>97</v>
      </c>
      <c r="F130" s="43">
        <v>250</v>
      </c>
      <c r="G130" s="43" t="s">
        <v>62</v>
      </c>
      <c r="H130" s="43">
        <v>8</v>
      </c>
      <c r="I130" s="43">
        <v>18</v>
      </c>
      <c r="J130" s="43">
        <v>267</v>
      </c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 t="s">
        <v>63</v>
      </c>
      <c r="F132" s="43">
        <v>200</v>
      </c>
      <c r="G132" s="43">
        <v>1</v>
      </c>
      <c r="H132" s="43">
        <v>0</v>
      </c>
      <c r="I132" s="43">
        <v>20</v>
      </c>
      <c r="J132" s="43">
        <v>110</v>
      </c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 t="s">
        <v>106</v>
      </c>
      <c r="F134" s="43">
        <v>30</v>
      </c>
      <c r="G134" s="43">
        <v>2</v>
      </c>
      <c r="H134" s="43">
        <v>1</v>
      </c>
      <c r="I134" s="43">
        <v>10</v>
      </c>
      <c r="J134" s="43">
        <v>54</v>
      </c>
      <c r="K134" s="44"/>
      <c r="L134" s="43"/>
    </row>
    <row r="135" spans="1:12" ht="15">
      <c r="A135" s="14"/>
      <c r="B135" s="15"/>
      <c r="C135" s="11"/>
      <c r="D135" s="6" t="s">
        <v>41</v>
      </c>
      <c r="E135" s="42" t="s">
        <v>42</v>
      </c>
      <c r="F135" s="43">
        <v>30</v>
      </c>
      <c r="G135" s="43">
        <v>2</v>
      </c>
      <c r="H135" s="43">
        <v>2</v>
      </c>
      <c r="I135" s="43">
        <v>20</v>
      </c>
      <c r="J135" s="43">
        <v>130</v>
      </c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860</v>
      </c>
      <c r="G137" s="19">
        <f t="shared" ref="G137:J137" si="64">SUM(G128:G136)</f>
        <v>14</v>
      </c>
      <c r="H137" s="19">
        <f t="shared" si="64"/>
        <v>19</v>
      </c>
      <c r="I137" s="19">
        <f t="shared" si="64"/>
        <v>91.3</v>
      </c>
      <c r="J137" s="19">
        <f t="shared" si="64"/>
        <v>800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1360</v>
      </c>
      <c r="G138" s="32">
        <f t="shared" ref="G138" si="66">G127+G137</f>
        <v>48</v>
      </c>
      <c r="H138" s="32">
        <f t="shared" ref="H138" si="67">H127+H137</f>
        <v>39</v>
      </c>
      <c r="I138" s="32">
        <f t="shared" ref="I138" si="68">I127+I137</f>
        <v>145.30000000000001</v>
      </c>
      <c r="J138" s="32">
        <f t="shared" ref="J138:L138" si="69">J127+J137</f>
        <v>1315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98</v>
      </c>
      <c r="F139" s="40">
        <v>240</v>
      </c>
      <c r="G139" s="40">
        <v>26</v>
      </c>
      <c r="H139" s="40">
        <v>19</v>
      </c>
      <c r="I139" s="40">
        <v>20</v>
      </c>
      <c r="J139" s="40">
        <v>405</v>
      </c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40</v>
      </c>
      <c r="F141" s="43">
        <v>220</v>
      </c>
      <c r="G141" s="43">
        <v>0</v>
      </c>
      <c r="H141" s="43">
        <v>0</v>
      </c>
      <c r="I141" s="43">
        <v>10</v>
      </c>
      <c r="J141" s="43">
        <v>35</v>
      </c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1</v>
      </c>
      <c r="H142" s="43">
        <v>1</v>
      </c>
      <c r="I142" s="43">
        <v>10</v>
      </c>
      <c r="J142" s="43">
        <v>60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27</v>
      </c>
      <c r="H146" s="19">
        <f t="shared" si="70"/>
        <v>20</v>
      </c>
      <c r="I146" s="19">
        <f t="shared" si="70"/>
        <v>40</v>
      </c>
      <c r="J146" s="19">
        <f t="shared" si="70"/>
        <v>500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v>3</v>
      </c>
      <c r="C147" s="10" t="s">
        <v>25</v>
      </c>
      <c r="D147" s="7" t="s">
        <v>26</v>
      </c>
      <c r="E147" s="42" t="s">
        <v>104</v>
      </c>
      <c r="F147" s="43">
        <v>100</v>
      </c>
      <c r="G147" s="43">
        <v>1</v>
      </c>
      <c r="H147" s="43">
        <v>2</v>
      </c>
      <c r="I147" s="43">
        <v>4</v>
      </c>
      <c r="J147" s="43">
        <v>68</v>
      </c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64</v>
      </c>
      <c r="F148" s="43">
        <v>250</v>
      </c>
      <c r="G148" s="43">
        <v>3</v>
      </c>
      <c r="H148" s="43">
        <v>3</v>
      </c>
      <c r="I148" s="43">
        <v>29</v>
      </c>
      <c r="J148" s="43">
        <v>180</v>
      </c>
      <c r="K148" s="44"/>
      <c r="L148" s="43"/>
    </row>
    <row r="149" spans="1:12" ht="15">
      <c r="A149" s="23"/>
      <c r="B149" s="15"/>
      <c r="C149" s="11"/>
      <c r="D149" s="7" t="s">
        <v>28</v>
      </c>
      <c r="E149" s="42" t="s">
        <v>65</v>
      </c>
      <c r="F149" s="43">
        <v>100</v>
      </c>
      <c r="G149" s="43" t="s">
        <v>66</v>
      </c>
      <c r="H149" s="43" t="s">
        <v>67</v>
      </c>
      <c r="I149" s="43" t="s">
        <v>68</v>
      </c>
      <c r="J149" s="43">
        <v>127</v>
      </c>
      <c r="K149" s="44"/>
      <c r="L149" s="43"/>
    </row>
    <row r="150" spans="1:12" ht="15">
      <c r="A150" s="23"/>
      <c r="B150" s="15"/>
      <c r="C150" s="11"/>
      <c r="D150" s="7" t="s">
        <v>29</v>
      </c>
      <c r="E150" s="42" t="s">
        <v>44</v>
      </c>
      <c r="F150" s="43">
        <v>200</v>
      </c>
      <c r="G150" s="43" t="s">
        <v>69</v>
      </c>
      <c r="H150" s="43" t="s">
        <v>70</v>
      </c>
      <c r="I150" s="43">
        <v>26</v>
      </c>
      <c r="J150" s="43">
        <v>186</v>
      </c>
      <c r="K150" s="44"/>
      <c r="L150" s="43"/>
    </row>
    <row r="151" spans="1:12" ht="15">
      <c r="A151" s="23"/>
      <c r="B151" s="15"/>
      <c r="C151" s="11"/>
      <c r="D151" s="7" t="s">
        <v>30</v>
      </c>
      <c r="E151" s="42" t="s">
        <v>40</v>
      </c>
      <c r="F151" s="43">
        <v>200</v>
      </c>
      <c r="G151" s="43">
        <v>0</v>
      </c>
      <c r="H151" s="43">
        <v>0</v>
      </c>
      <c r="I151" s="43">
        <v>10</v>
      </c>
      <c r="J151" s="43">
        <v>35</v>
      </c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 t="s">
        <v>106</v>
      </c>
      <c r="F153" s="43">
        <v>30</v>
      </c>
      <c r="G153" s="43">
        <v>1</v>
      </c>
      <c r="H153" s="43">
        <v>1</v>
      </c>
      <c r="I153" s="43">
        <v>10</v>
      </c>
      <c r="J153" s="43">
        <v>54</v>
      </c>
      <c r="K153" s="44"/>
      <c r="L153" s="43"/>
    </row>
    <row r="154" spans="1:12" ht="15">
      <c r="A154" s="23"/>
      <c r="B154" s="15"/>
      <c r="C154" s="11"/>
      <c r="D154" s="6" t="s">
        <v>71</v>
      </c>
      <c r="E154" s="42" t="s">
        <v>72</v>
      </c>
      <c r="F154" s="43">
        <v>70</v>
      </c>
      <c r="G154" s="43">
        <v>7</v>
      </c>
      <c r="H154" s="43" t="s">
        <v>73</v>
      </c>
      <c r="I154" s="43">
        <v>31</v>
      </c>
      <c r="J154" s="43">
        <v>225</v>
      </c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950</v>
      </c>
      <c r="G156" s="19">
        <f t="shared" ref="G156:J156" si="72">SUM(G147:G155)</f>
        <v>12</v>
      </c>
      <c r="H156" s="19">
        <f t="shared" si="72"/>
        <v>6</v>
      </c>
      <c r="I156" s="19">
        <f t="shared" si="72"/>
        <v>110</v>
      </c>
      <c r="J156" s="19">
        <f t="shared" si="72"/>
        <v>875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1450</v>
      </c>
      <c r="G157" s="32">
        <f t="shared" ref="G157" si="74">G146+G156</f>
        <v>39</v>
      </c>
      <c r="H157" s="32">
        <f t="shared" ref="H157" si="75">H146+H156</f>
        <v>26</v>
      </c>
      <c r="I157" s="32">
        <f t="shared" ref="I157" si="76">I146+I156</f>
        <v>150</v>
      </c>
      <c r="J157" s="32">
        <f t="shared" ref="J157:L157" si="77">J146+J156</f>
        <v>1375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53</v>
      </c>
      <c r="F158" s="40">
        <v>210</v>
      </c>
      <c r="G158" s="40">
        <v>6</v>
      </c>
      <c r="H158" s="40">
        <v>7</v>
      </c>
      <c r="I158" s="40">
        <v>24</v>
      </c>
      <c r="J158" s="40">
        <v>240</v>
      </c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80</v>
      </c>
      <c r="F160" s="43">
        <v>220</v>
      </c>
      <c r="G160" s="43">
        <v>3</v>
      </c>
      <c r="H160" s="43">
        <v>2</v>
      </c>
      <c r="I160" s="43">
        <v>13</v>
      </c>
      <c r="J160" s="43">
        <v>93</v>
      </c>
      <c r="K160" s="44"/>
      <c r="L160" s="43"/>
    </row>
    <row r="161" spans="1:12" ht="15">
      <c r="A161" s="23"/>
      <c r="B161" s="15"/>
      <c r="C161" s="11"/>
      <c r="D161" s="7" t="s">
        <v>23</v>
      </c>
      <c r="E161" s="42" t="s">
        <v>74</v>
      </c>
      <c r="F161" s="43">
        <v>70</v>
      </c>
      <c r="G161" s="43">
        <v>7</v>
      </c>
      <c r="H161" s="43">
        <v>3</v>
      </c>
      <c r="I161" s="43">
        <v>25</v>
      </c>
      <c r="J161" s="43">
        <v>168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</v>
      </c>
      <c r="H165" s="19">
        <f t="shared" si="78"/>
        <v>12</v>
      </c>
      <c r="I165" s="19">
        <f t="shared" si="78"/>
        <v>62</v>
      </c>
      <c r="J165" s="19">
        <f t="shared" si="78"/>
        <v>501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56</v>
      </c>
      <c r="F167" s="43">
        <v>250</v>
      </c>
      <c r="G167" s="43">
        <v>8</v>
      </c>
      <c r="H167" s="43">
        <v>5</v>
      </c>
      <c r="I167" s="43">
        <v>13</v>
      </c>
      <c r="J167" s="43">
        <v>167</v>
      </c>
      <c r="K167" s="44"/>
      <c r="L167" s="43"/>
    </row>
    <row r="168" spans="1:12" ht="15">
      <c r="A168" s="23"/>
      <c r="B168" s="15"/>
      <c r="C168" s="11"/>
      <c r="D168" s="7" t="s">
        <v>28</v>
      </c>
      <c r="E168" s="42" t="s">
        <v>99</v>
      </c>
      <c r="F168" s="43">
        <v>100</v>
      </c>
      <c r="G168" s="43">
        <v>3</v>
      </c>
      <c r="H168" s="43">
        <v>3</v>
      </c>
      <c r="I168" s="43">
        <v>6</v>
      </c>
      <c r="J168" s="43">
        <v>240</v>
      </c>
      <c r="K168" s="44"/>
      <c r="L168" s="43"/>
    </row>
    <row r="169" spans="1:12" ht="15">
      <c r="A169" s="23"/>
      <c r="B169" s="15"/>
      <c r="C169" s="11"/>
      <c r="D169" s="7" t="s">
        <v>29</v>
      </c>
      <c r="E169" s="42" t="s">
        <v>100</v>
      </c>
      <c r="F169" s="43">
        <v>200</v>
      </c>
      <c r="G169" s="43">
        <v>8</v>
      </c>
      <c r="H169" s="43">
        <v>6</v>
      </c>
      <c r="I169" s="43">
        <v>35</v>
      </c>
      <c r="J169" s="43">
        <v>297</v>
      </c>
      <c r="K169" s="44"/>
      <c r="L169" s="43"/>
    </row>
    <row r="170" spans="1:12" ht="15">
      <c r="A170" s="23"/>
      <c r="B170" s="15"/>
      <c r="C170" s="11"/>
      <c r="D170" s="7" t="s">
        <v>30</v>
      </c>
      <c r="E170" s="42" t="s">
        <v>40</v>
      </c>
      <c r="F170" s="43">
        <v>200</v>
      </c>
      <c r="G170" s="43">
        <v>0</v>
      </c>
      <c r="H170" s="43">
        <v>0</v>
      </c>
      <c r="I170" s="43">
        <v>10</v>
      </c>
      <c r="J170" s="43">
        <v>35</v>
      </c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 t="s">
        <v>106</v>
      </c>
      <c r="F172" s="43">
        <v>30</v>
      </c>
      <c r="G172" s="43">
        <v>2</v>
      </c>
      <c r="H172" s="43">
        <v>1</v>
      </c>
      <c r="I172" s="43">
        <v>10</v>
      </c>
      <c r="J172" s="43">
        <v>54</v>
      </c>
      <c r="K172" s="44"/>
      <c r="L172" s="43"/>
    </row>
    <row r="173" spans="1:12" ht="15">
      <c r="A173" s="23"/>
      <c r="B173" s="15"/>
      <c r="C173" s="11"/>
      <c r="D173" s="6" t="s">
        <v>41</v>
      </c>
      <c r="E173" s="42" t="s">
        <v>102</v>
      </c>
      <c r="F173" s="43">
        <v>30</v>
      </c>
      <c r="G173" s="43">
        <v>2</v>
      </c>
      <c r="H173" s="43">
        <v>1</v>
      </c>
      <c r="I173" s="43">
        <v>17</v>
      </c>
      <c r="J173" s="43">
        <v>123</v>
      </c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810</v>
      </c>
      <c r="G175" s="19">
        <f t="shared" ref="G175:J175" si="80">SUM(G166:G174)</f>
        <v>23</v>
      </c>
      <c r="H175" s="19">
        <f t="shared" si="80"/>
        <v>16</v>
      </c>
      <c r="I175" s="19">
        <f t="shared" si="80"/>
        <v>91</v>
      </c>
      <c r="J175" s="19">
        <f t="shared" si="80"/>
        <v>916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1310</v>
      </c>
      <c r="G176" s="32">
        <f t="shared" ref="G176" si="82">G165+G175</f>
        <v>39</v>
      </c>
      <c r="H176" s="32">
        <f t="shared" ref="H176" si="83">H165+H175</f>
        <v>28</v>
      </c>
      <c r="I176" s="32">
        <f t="shared" ref="I176" si="84">I165+I175</f>
        <v>153</v>
      </c>
      <c r="J176" s="32">
        <f t="shared" ref="J176:L176" si="85">J165+J175</f>
        <v>1417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101</v>
      </c>
      <c r="F177" s="40">
        <v>230</v>
      </c>
      <c r="G177" s="40">
        <v>9</v>
      </c>
      <c r="H177" s="40">
        <v>4</v>
      </c>
      <c r="I177" s="40">
        <v>27</v>
      </c>
      <c r="J177" s="40">
        <v>266</v>
      </c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55</v>
      </c>
      <c r="F179" s="43">
        <v>220</v>
      </c>
      <c r="G179" s="43">
        <v>0</v>
      </c>
      <c r="H179" s="43">
        <v>0</v>
      </c>
      <c r="I179" s="43">
        <v>10</v>
      </c>
      <c r="J179" s="43">
        <v>35</v>
      </c>
      <c r="K179" s="44"/>
      <c r="L179" s="43"/>
    </row>
    <row r="180" spans="1:12" ht="15">
      <c r="A180" s="23"/>
      <c r="B180" s="15"/>
      <c r="C180" s="11"/>
      <c r="D180" s="7" t="s">
        <v>23</v>
      </c>
      <c r="E180" s="42" t="s">
        <v>54</v>
      </c>
      <c r="F180" s="43">
        <v>50</v>
      </c>
      <c r="G180" s="43">
        <v>4</v>
      </c>
      <c r="H180" s="43">
        <v>10</v>
      </c>
      <c r="I180" s="43">
        <v>23</v>
      </c>
      <c r="J180" s="43">
        <v>235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13</v>
      </c>
      <c r="H184" s="19">
        <f t="shared" si="86"/>
        <v>14</v>
      </c>
      <c r="I184" s="19">
        <f t="shared" si="86"/>
        <v>60</v>
      </c>
      <c r="J184" s="19">
        <f t="shared" si="86"/>
        <v>536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60</v>
      </c>
      <c r="F186" s="43">
        <v>250</v>
      </c>
      <c r="G186" s="43">
        <v>6</v>
      </c>
      <c r="H186" s="43">
        <v>6</v>
      </c>
      <c r="I186" s="43">
        <v>15</v>
      </c>
      <c r="J186" s="43">
        <v>188</v>
      </c>
      <c r="K186" s="44"/>
      <c r="L186" s="43"/>
    </row>
    <row r="187" spans="1:12" ht="15">
      <c r="A187" s="23"/>
      <c r="B187" s="15"/>
      <c r="C187" s="11"/>
      <c r="D187" s="7" t="s">
        <v>28</v>
      </c>
      <c r="E187" s="42" t="s">
        <v>107</v>
      </c>
      <c r="F187" s="43">
        <v>100</v>
      </c>
      <c r="G187" s="43">
        <v>8</v>
      </c>
      <c r="H187" s="43">
        <v>4</v>
      </c>
      <c r="I187" s="43">
        <v>4</v>
      </c>
      <c r="J187" s="43">
        <v>165</v>
      </c>
      <c r="K187" s="44"/>
      <c r="L187" s="43"/>
    </row>
    <row r="188" spans="1:12" ht="15">
      <c r="A188" s="23"/>
      <c r="B188" s="15"/>
      <c r="C188" s="11"/>
      <c r="D188" s="7" t="s">
        <v>29</v>
      </c>
      <c r="E188" s="42" t="s">
        <v>48</v>
      </c>
      <c r="F188" s="43">
        <v>200</v>
      </c>
      <c r="G188" s="43">
        <v>7</v>
      </c>
      <c r="H188" s="43">
        <v>5</v>
      </c>
      <c r="I188" s="43">
        <v>35</v>
      </c>
      <c r="J188" s="43">
        <v>261</v>
      </c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52</v>
      </c>
      <c r="F189" s="43">
        <v>200</v>
      </c>
      <c r="G189" s="43">
        <v>1</v>
      </c>
      <c r="H189" s="43">
        <v>0</v>
      </c>
      <c r="I189" s="43">
        <v>20</v>
      </c>
      <c r="J189" s="43">
        <v>110</v>
      </c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 t="s">
        <v>106</v>
      </c>
      <c r="F191" s="43">
        <v>30</v>
      </c>
      <c r="G191" s="51">
        <v>1</v>
      </c>
      <c r="H191" s="43">
        <v>1</v>
      </c>
      <c r="I191" s="43">
        <v>10</v>
      </c>
      <c r="J191" s="43">
        <v>54</v>
      </c>
      <c r="K191" s="44"/>
      <c r="L191" s="43"/>
    </row>
    <row r="192" spans="1:12" ht="15">
      <c r="A192" s="23"/>
      <c r="B192" s="15"/>
      <c r="C192" s="11"/>
      <c r="D192" s="6" t="s">
        <v>41</v>
      </c>
      <c r="E192" s="42" t="s">
        <v>102</v>
      </c>
      <c r="F192" s="43">
        <v>30</v>
      </c>
      <c r="G192" s="43">
        <v>2</v>
      </c>
      <c r="H192" s="43">
        <v>1</v>
      </c>
      <c r="I192" s="43">
        <v>15</v>
      </c>
      <c r="J192" s="43">
        <v>123</v>
      </c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810</v>
      </c>
      <c r="G194" s="19">
        <f t="shared" ref="G194:J194" si="88">SUM(G185:G193)</f>
        <v>25</v>
      </c>
      <c r="H194" s="19">
        <f t="shared" si="88"/>
        <v>17</v>
      </c>
      <c r="I194" s="19">
        <f t="shared" si="88"/>
        <v>99</v>
      </c>
      <c r="J194" s="19">
        <f t="shared" si="88"/>
        <v>901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1310</v>
      </c>
      <c r="G195" s="32">
        <f t="shared" ref="G195" si="90">G184+G194</f>
        <v>38</v>
      </c>
      <c r="H195" s="32">
        <f t="shared" ref="H195" si="91">H184+H194</f>
        <v>31</v>
      </c>
      <c r="I195" s="32">
        <f t="shared" ref="I195" si="92">I184+I194</f>
        <v>159</v>
      </c>
      <c r="J195" s="32">
        <f t="shared" ref="J195:L195" si="93">J184+J194</f>
        <v>1437</v>
      </c>
      <c r="K195" s="32"/>
      <c r="L195" s="32">
        <f t="shared" si="93"/>
        <v>0</v>
      </c>
    </row>
    <row r="196" spans="1:12" ht="13.5" thickBot="1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1332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38</v>
      </c>
      <c r="H196" s="34">
        <f t="shared" si="94"/>
        <v>35</v>
      </c>
      <c r="I196" s="34">
        <f t="shared" si="94"/>
        <v>151.32999999999998</v>
      </c>
      <c r="J196" s="34">
        <f t="shared" si="94"/>
        <v>1361.8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2022-05-16T14:23:56Z</dcterms:created>
  <dcterms:modified xsi:type="dcterms:W3CDTF">2026-08-25T05:36:49Z</dcterms:modified>
</cp:coreProperties>
</file>